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440" windowHeight="7995"/>
  </bookViews>
  <sheets>
    <sheet name="Cotisations normales" sheetId="1" r:id="rId1"/>
  </sheets>
  <definedNames>
    <definedName name="_xlnm.Print_Area" localSheetId="0">'Cotisations normales'!$A$1:$K$26</definedName>
  </definedNames>
  <calcPr calcId="145621"/>
</workbook>
</file>

<file path=xl/calcChain.xml><?xml version="1.0" encoding="utf-8"?>
<calcChain xmlns="http://schemas.openxmlformats.org/spreadsheetml/2006/main">
  <c r="J5" i="1" l="1"/>
  <c r="G13" i="1"/>
  <c r="H14" i="1" l="1"/>
  <c r="H11" i="1" l="1"/>
  <c r="H10" i="1" l="1"/>
  <c r="H13" i="1" l="1"/>
  <c r="H12" i="1"/>
  <c r="H16" i="1" l="1"/>
</calcChain>
</file>

<file path=xl/sharedStrings.xml><?xml version="1.0" encoding="utf-8"?>
<sst xmlns="http://schemas.openxmlformats.org/spreadsheetml/2006/main" count="29" uniqueCount="29">
  <si>
    <t>Nombre</t>
  </si>
  <si>
    <t>Total partiel</t>
  </si>
  <si>
    <t>Total cotisation</t>
  </si>
  <si>
    <t>&gt;&gt; Attention, pour les farfadets, pas de revue.</t>
  </si>
  <si>
    <t>Date de paiement :</t>
  </si>
  <si>
    <t>Paiement échelonné en :</t>
  </si>
  <si>
    <t>1 fois</t>
  </si>
  <si>
    <t>2 fois (sur 2 mois)</t>
  </si>
  <si>
    <t>TR1 : QF&lt;9600€</t>
  </si>
  <si>
    <t>TR2 : 9601€&lt;QF&lt;16800€</t>
  </si>
  <si>
    <t>TR3 : 16801€&lt;QF&lt;26400€</t>
  </si>
  <si>
    <t>TR4 : QF&gt;26401€</t>
  </si>
  <si>
    <t>Tranche retenue (1, 2, 3 ou 4) :</t>
  </si>
  <si>
    <t>Quotient famillial fiscal :</t>
  </si>
  <si>
    <t>Revenu fiscal de référence (ligne 25 de l'avis d'imposition) =</t>
  </si>
  <si>
    <t>Nombre de part =</t>
  </si>
  <si>
    <t>=</t>
  </si>
  <si>
    <r>
      <t>Participation au fonctionnement du groupe (</t>
    </r>
    <r>
      <rPr>
        <b/>
        <sz val="11"/>
        <color theme="1"/>
        <rFont val="Calibri"/>
        <family val="2"/>
        <scheme val="minor"/>
      </rPr>
      <t>obligatoire</t>
    </r>
    <r>
      <rPr>
        <sz val="11"/>
        <color theme="1"/>
        <rFont val="Calibri"/>
        <family val="2"/>
        <scheme val="minor"/>
      </rPr>
      <t>)</t>
    </r>
  </si>
  <si>
    <t>Don au groupe, déductible des impôts</t>
  </si>
  <si>
    <t>Montant libre</t>
  </si>
  <si>
    <t>Groupe MARQUETTE
Pont à mousson
http://sgdf-pontamousson.fr/</t>
  </si>
  <si>
    <r>
      <t>Cotisation nationale (</t>
    </r>
    <r>
      <rPr>
        <b/>
        <sz val="11"/>
        <color theme="1"/>
        <rFont val="Calibri"/>
        <family val="2"/>
        <scheme val="minor"/>
      </rPr>
      <t>1er et 2ème</t>
    </r>
    <r>
      <rPr>
        <sz val="11"/>
        <color theme="1"/>
        <rFont val="Calibri"/>
        <family val="2"/>
        <scheme val="minor"/>
      </rPr>
      <t xml:space="preserve"> jeune adhérent d'une même famille)</t>
    </r>
  </si>
  <si>
    <r>
      <t xml:space="preserve">Cotisation nationale à partir du </t>
    </r>
    <r>
      <rPr>
        <b/>
        <sz val="11"/>
        <color theme="1"/>
        <rFont val="Calibri"/>
        <family val="2"/>
        <scheme val="minor"/>
      </rPr>
      <t>3ème</t>
    </r>
    <r>
      <rPr>
        <sz val="11"/>
        <color theme="1"/>
        <rFont val="Calibri"/>
        <family val="2"/>
        <scheme val="minor"/>
      </rPr>
      <t xml:space="preserve"> jeune adhérent d'une même famille</t>
    </r>
  </si>
  <si>
    <r>
      <rPr>
        <b/>
        <sz val="11"/>
        <color rgb="FFFF0000"/>
        <rFont val="Calibri"/>
        <family val="2"/>
        <scheme val="minor"/>
      </rPr>
      <t xml:space="preserve">Quotient famillial : </t>
    </r>
    <r>
      <rPr>
        <sz val="11"/>
        <color theme="1"/>
        <rFont val="Calibri"/>
        <family val="2"/>
        <scheme val="minor"/>
      </rPr>
      <t xml:space="preserve">L’Assemblée Générale, dans sa résolution n°10, a décidé en juin 2013 d'instaurer un principe de solidarité dans l'ensemble de l'Association pour permettre à toutes les familles de cotiser en fonction de leurs ressources. Ainsi depuis 2014 les cotisations  tiennent en compte du quotient famillial et du nombre d'enfants. </t>
    </r>
    <r>
      <rPr>
        <b/>
        <sz val="11"/>
        <color theme="1"/>
        <rFont val="Calibri"/>
        <family val="2"/>
        <scheme val="minor"/>
      </rPr>
      <t>QF Fiscal = Revenu Annuel de Référence / Nbe de parts fiscales</t>
    </r>
  </si>
  <si>
    <t>Abonnement à la revue de la branche (Yakajoué, Tribu, Oze ou Azimut), aps de revue pour les farfadets.</t>
  </si>
  <si>
    <t>Cotisation chef et compagnon 3ème temps</t>
  </si>
  <si>
    <r>
      <rPr>
        <b/>
        <sz val="11"/>
        <color rgb="FFFF0000"/>
        <rFont val="Calibri"/>
        <family val="2"/>
        <scheme val="minor"/>
      </rPr>
      <t>Reçu fiscal</t>
    </r>
    <r>
      <rPr>
        <sz val="11"/>
        <color theme="1"/>
        <rFont val="Calibri"/>
        <family val="2"/>
        <scheme val="minor"/>
      </rPr>
      <t xml:space="preserve"> : La cotisation ou un don à l'association des Scouts de Guides de France donne droit à l'émission d'un reçu fiscal permettant de déduire 66% du montant du don si vous êtes assujetti à l'impôt sur le revenu. </t>
    </r>
    <r>
      <rPr>
        <b/>
        <sz val="11"/>
        <color theme="1"/>
        <rFont val="Calibri"/>
        <family val="2"/>
        <scheme val="minor"/>
      </rPr>
      <t>Seule la cotisation nationale</t>
    </r>
    <r>
      <rPr>
        <sz val="11"/>
        <color theme="1"/>
        <rFont val="Calibri"/>
        <family val="2"/>
        <scheme val="minor"/>
      </rPr>
      <t xml:space="preserve"> donne droit à la déduction fiscale. Les reçus fiscaux sont </t>
    </r>
    <r>
      <rPr>
        <b/>
        <sz val="11"/>
        <color theme="1"/>
        <rFont val="Calibri"/>
        <family val="2"/>
        <scheme val="minor"/>
      </rPr>
      <t>envoyés par courriel, à l’adresse du payeur, courant avril</t>
    </r>
    <r>
      <rPr>
        <sz val="11"/>
        <color theme="1"/>
        <rFont val="Calibri"/>
        <family val="2"/>
        <scheme val="minor"/>
      </rPr>
      <t>. Le règlement par chèque-vacances de la cotisation nationale, des frais de fonctionnement du groupe ou d'un don ne donnera pas droit à l'émission d'un reçu.</t>
    </r>
  </si>
  <si>
    <t>Seule la cotisation nationale donne droit à un reçu fiscal (66% déductible des impôts).</t>
  </si>
  <si>
    <r>
      <rPr>
        <b/>
        <sz val="28"/>
        <color theme="1"/>
        <rFont val="Calibri"/>
        <family val="2"/>
        <scheme val="minor"/>
      </rPr>
      <t>Calcul des cotisations 2019-2020</t>
    </r>
    <r>
      <rPr>
        <b/>
        <sz val="36"/>
        <color theme="1"/>
        <rFont val="Calibri"/>
        <family val="2"/>
        <scheme val="minor"/>
      </rPr>
      <t xml:space="preserve">
</t>
    </r>
    <r>
      <rPr>
        <sz val="24"/>
        <color theme="1"/>
        <rFont val="Calibri"/>
        <family val="2"/>
        <scheme val="minor"/>
      </rPr>
      <t>(remplir les cases en vert)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</si>
</sst>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0" fillId="3" borderId="8" applyNumberFormat="0" applyAlignment="0" applyProtection="0"/>
  </cellStyleXfs>
  <cellXfs count="53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0" fillId="2" borderId="1" xfId="0" applyFill="1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/>
    </xf>
    <xf numFmtId="0" fontId="0" fillId="0" borderId="3" xfId="0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4" fontId="9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8" fillId="0" borderId="0" xfId="1" applyFont="1" applyAlignment="1" applyProtection="1">
      <alignment horizontal="left" vertical="center"/>
    </xf>
    <xf numFmtId="0" fontId="8" fillId="0" borderId="0" xfId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164" fontId="0" fillId="0" borderId="6" xfId="0" applyNumberFormat="1" applyFill="1" applyBorder="1" applyAlignment="1" applyProtection="1">
      <alignment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textRotation="90" wrapText="1"/>
    </xf>
    <xf numFmtId="0" fontId="0" fillId="0" borderId="11" xfId="0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0" fillId="0" borderId="7" xfId="0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0" fillId="5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</xf>
    <xf numFmtId="164" fontId="0" fillId="2" borderId="6" xfId="0" applyNumberForma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11" fillId="5" borderId="13" xfId="2" applyNumberFormat="1" applyFont="1" applyFill="1" applyBorder="1" applyAlignment="1" applyProtection="1">
      <alignment horizontal="center" vertical="center"/>
      <protection locked="0"/>
    </xf>
    <xf numFmtId="0" fontId="11" fillId="4" borderId="12" xfId="2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</xf>
    <xf numFmtId="164" fontId="0" fillId="2" borderId="5" xfId="0" applyNumberFormat="1" applyFill="1" applyBorder="1" applyAlignment="1" applyProtection="1">
      <alignment horizontal="center" vertical="center"/>
    </xf>
    <xf numFmtId="164" fontId="0" fillId="2" borderId="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quotePrefix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0" fillId="0" borderId="9" xfId="0" applyBorder="1" applyAlignment="1" applyProtection="1">
      <alignment horizontal="right"/>
    </xf>
    <xf numFmtId="0" fontId="0" fillId="0" borderId="0" xfId="0" applyAlignment="1" applyProtection="1">
      <alignment horizontal="right" vertical="top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3" fontId="0" fillId="5" borderId="5" xfId="0" applyNumberForma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" fillId="4" borderId="14" xfId="0" applyNumberFormat="1" applyFont="1" applyFill="1" applyBorder="1" applyAlignment="1" applyProtection="1">
      <alignment horizontal="center" vertical="center"/>
      <protection locked="0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</cellXfs>
  <cellStyles count="3">
    <cellStyle name="Calcul" xfId="2" builtinId="22"/>
    <cellStyle name="Lien hypertexte" xfId="1" builtinId="8"/>
    <cellStyle name="Normal" xfId="0" builtinId="0"/>
  </cellStyles>
  <dxfs count="2">
    <dxf>
      <font>
        <color rgb="FF99FF99"/>
      </font>
      <fill>
        <patternFill>
          <bgColor rgb="FF99FF99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19</xdr:row>
      <xdr:rowOff>95250</xdr:rowOff>
    </xdr:from>
    <xdr:to>
      <xdr:col>9</xdr:col>
      <xdr:colOff>0</xdr:colOff>
      <xdr:row>19</xdr:row>
      <xdr:rowOff>95250</xdr:rowOff>
    </xdr:to>
    <xdr:cxnSp macro="">
      <xdr:nvCxnSpPr>
        <xdr:cNvPr id="6" name="Connecteur droit 5"/>
        <xdr:cNvCxnSpPr/>
      </xdr:nvCxnSpPr>
      <xdr:spPr>
        <a:xfrm>
          <a:off x="742950" y="5038725"/>
          <a:ext cx="104203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19107</xdr:colOff>
      <xdr:row>0</xdr:row>
      <xdr:rowOff>152400</xdr:rowOff>
    </xdr:from>
    <xdr:to>
      <xdr:col>1</xdr:col>
      <xdr:colOff>1172845</xdr:colOff>
      <xdr:row>2</xdr:row>
      <xdr:rowOff>14175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107" y="152400"/>
          <a:ext cx="1744288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29"/>
  <sheetViews>
    <sheetView tabSelected="1" topLeftCell="A7" workbookViewId="0">
      <selection activeCell="O13" sqref="O13"/>
    </sheetView>
  </sheetViews>
  <sheetFormatPr baseColWidth="10" defaultRowHeight="15" x14ac:dyDescent="0.25"/>
  <cols>
    <col min="1" max="1" width="8.85546875" style="1" customWidth="1"/>
    <col min="2" max="2" width="35" style="1" customWidth="1"/>
    <col min="3" max="3" width="11.42578125" style="1"/>
    <col min="4" max="4" width="16.42578125" style="1" customWidth="1"/>
    <col min="5" max="5" width="18.140625" style="1" customWidth="1"/>
    <col min="6" max="6" width="11.42578125" style="1"/>
    <col min="7" max="7" width="8.42578125" style="27" customWidth="1"/>
    <col min="8" max="8" width="11.42578125" style="1"/>
    <col min="9" max="9" width="2.7109375" style="1" customWidth="1"/>
    <col min="10" max="10" width="11.42578125" style="1" customWidth="1"/>
    <col min="11" max="16384" width="11.42578125" style="1"/>
  </cols>
  <sheetData>
    <row r="2" spans="1:10" ht="66.75" customHeight="1" x14ac:dyDescent="0.25">
      <c r="C2" s="36" t="s">
        <v>28</v>
      </c>
      <c r="D2" s="36"/>
      <c r="E2" s="36"/>
      <c r="F2" s="36"/>
      <c r="G2" s="36"/>
      <c r="H2" s="36"/>
      <c r="I2" s="36"/>
      <c r="J2" s="36"/>
    </row>
    <row r="3" spans="1:10" ht="75" customHeight="1" x14ac:dyDescent="0.25">
      <c r="A3" s="39" t="s">
        <v>20</v>
      </c>
      <c r="B3" s="39"/>
    </row>
    <row r="4" spans="1:10" ht="35.25" customHeight="1" x14ac:dyDescent="0.25">
      <c r="A4" s="28"/>
      <c r="B4" s="23" t="s">
        <v>27</v>
      </c>
    </row>
    <row r="5" spans="1:10" ht="21" customHeight="1" x14ac:dyDescent="0.25">
      <c r="A5" s="28"/>
      <c r="B5" s="13" t="s">
        <v>13</v>
      </c>
      <c r="C5" s="41" t="s">
        <v>14</v>
      </c>
      <c r="D5" s="41"/>
      <c r="E5" s="41"/>
      <c r="F5" s="41"/>
      <c r="G5" s="43"/>
      <c r="H5" s="43"/>
      <c r="I5" s="37" t="s">
        <v>16</v>
      </c>
      <c r="J5" s="46" t="e">
        <f>G5/G6</f>
        <v>#DIV/0!</v>
      </c>
    </row>
    <row r="6" spans="1:10" ht="21" customHeight="1" x14ac:dyDescent="0.25">
      <c r="A6" s="28"/>
      <c r="B6" s="13"/>
      <c r="C6" s="42" t="s">
        <v>15</v>
      </c>
      <c r="D6" s="42"/>
      <c r="E6" s="42"/>
      <c r="F6" s="42"/>
      <c r="G6" s="44"/>
      <c r="H6" s="44"/>
      <c r="I6" s="38"/>
      <c r="J6" s="47"/>
    </row>
    <row r="7" spans="1:10" ht="35.25" customHeight="1" x14ac:dyDescent="0.25">
      <c r="A7" s="28"/>
      <c r="B7" s="13"/>
      <c r="F7" s="48" t="s">
        <v>12</v>
      </c>
      <c r="G7" s="49"/>
      <c r="H7" s="49"/>
      <c r="I7" s="50"/>
      <c r="J7" s="31">
        <v>4</v>
      </c>
    </row>
    <row r="8" spans="1:10" ht="27.75" customHeight="1" x14ac:dyDescent="0.25">
      <c r="A8" s="28"/>
      <c r="B8" s="2" t="s">
        <v>3</v>
      </c>
      <c r="G8" s="1"/>
    </row>
    <row r="9" spans="1:10" ht="30" customHeight="1" x14ac:dyDescent="0.25">
      <c r="A9" s="51"/>
      <c r="B9" s="18"/>
      <c r="C9" s="19" t="s">
        <v>8</v>
      </c>
      <c r="D9" s="19" t="s">
        <v>9</v>
      </c>
      <c r="E9" s="19" t="s">
        <v>10</v>
      </c>
      <c r="F9" s="19" t="s">
        <v>11</v>
      </c>
      <c r="G9" s="20" t="s">
        <v>0</v>
      </c>
      <c r="H9" s="20" t="s">
        <v>1</v>
      </c>
    </row>
    <row r="10" spans="1:10" ht="41.25" customHeight="1" x14ac:dyDescent="0.25">
      <c r="A10" s="52"/>
      <c r="B10" s="3" t="s">
        <v>21</v>
      </c>
      <c r="C10" s="15">
        <v>23</v>
      </c>
      <c r="D10" s="15">
        <v>58</v>
      </c>
      <c r="E10" s="15">
        <v>104</v>
      </c>
      <c r="F10" s="15">
        <v>139</v>
      </c>
      <c r="G10" s="24"/>
      <c r="H10" s="25">
        <f>IF(G10&gt;2,"Nb&gt;2",IF($J$7=1,C10*G10,(IF($J$7=2,D10*G10,IF($J$7=3,E10*G10,IF($J$7=4,F10*G10,"TR fausse"))))))</f>
        <v>0</v>
      </c>
      <c r="I10" s="4"/>
    </row>
    <row r="11" spans="1:10" ht="41.25" customHeight="1" x14ac:dyDescent="0.25">
      <c r="A11" s="52"/>
      <c r="B11" s="3" t="s">
        <v>22</v>
      </c>
      <c r="C11" s="32">
        <v>23</v>
      </c>
      <c r="D11" s="34"/>
      <c r="E11" s="15">
        <v>58</v>
      </c>
      <c r="F11" s="15">
        <v>104</v>
      </c>
      <c r="G11" s="24"/>
      <c r="H11" s="25">
        <f>IF($J$7=1,C11*G11,(IF($J$7=2,C11*G11,IF($J$7=3,E11*G11,IF($J$7=4,F11*G11,"TR fausse")))))</f>
        <v>0</v>
      </c>
      <c r="I11" s="4"/>
    </row>
    <row r="12" spans="1:10" ht="46.5" customHeight="1" x14ac:dyDescent="0.25">
      <c r="A12" s="52"/>
      <c r="B12" s="3" t="s">
        <v>24</v>
      </c>
      <c r="C12" s="32">
        <v>9</v>
      </c>
      <c r="D12" s="33"/>
      <c r="E12" s="33"/>
      <c r="F12" s="34"/>
      <c r="G12" s="29"/>
      <c r="H12" s="26">
        <f>C12*G12</f>
        <v>0</v>
      </c>
      <c r="I12" s="4"/>
    </row>
    <row r="13" spans="1:10" ht="41.25" customHeight="1" x14ac:dyDescent="0.25">
      <c r="A13" s="52"/>
      <c r="B13" s="3" t="s">
        <v>17</v>
      </c>
      <c r="C13" s="32">
        <v>26</v>
      </c>
      <c r="D13" s="33"/>
      <c r="E13" s="33"/>
      <c r="F13" s="34"/>
      <c r="G13" s="30">
        <f>G10+G11</f>
        <v>0</v>
      </c>
      <c r="H13" s="26">
        <f>C13*G13</f>
        <v>0</v>
      </c>
      <c r="I13" s="4"/>
    </row>
    <row r="14" spans="1:10" ht="41.25" customHeight="1" x14ac:dyDescent="0.25">
      <c r="A14" s="52"/>
      <c r="B14" s="3" t="s">
        <v>25</v>
      </c>
      <c r="C14" s="32">
        <v>23</v>
      </c>
      <c r="D14" s="33"/>
      <c r="E14" s="33"/>
      <c r="F14" s="34"/>
      <c r="G14" s="29"/>
      <c r="H14" s="25">
        <f>C14*G14</f>
        <v>0</v>
      </c>
      <c r="I14" s="4"/>
    </row>
    <row r="15" spans="1:10" ht="30" x14ac:dyDescent="0.25">
      <c r="A15" s="52"/>
      <c r="B15" s="3" t="s">
        <v>18</v>
      </c>
      <c r="C15" s="45" t="s">
        <v>19</v>
      </c>
      <c r="D15" s="45"/>
      <c r="E15" s="45"/>
      <c r="F15" s="45"/>
      <c r="G15" s="45"/>
      <c r="H15" s="14"/>
      <c r="I15" s="4"/>
    </row>
    <row r="16" spans="1:10" ht="15.75" x14ac:dyDescent="0.25">
      <c r="A16" s="17"/>
      <c r="C16" s="5"/>
      <c r="D16" s="5"/>
      <c r="E16" s="5"/>
      <c r="F16" s="5"/>
      <c r="G16" s="21" t="s">
        <v>2</v>
      </c>
      <c r="H16" s="6">
        <f>SUM(H10:H14)</f>
        <v>0</v>
      </c>
    </row>
    <row r="18" spans="1:10" x14ac:dyDescent="0.25">
      <c r="B18" s="40"/>
      <c r="C18" s="7"/>
      <c r="D18" s="7"/>
      <c r="E18" s="7"/>
      <c r="F18" s="7"/>
      <c r="G18" s="16"/>
      <c r="H18" s="8"/>
    </row>
    <row r="19" spans="1:10" x14ac:dyDescent="0.25">
      <c r="B19" s="40"/>
      <c r="C19" s="7"/>
      <c r="D19" s="7"/>
      <c r="E19" s="7"/>
      <c r="F19" s="7"/>
      <c r="G19" s="16"/>
      <c r="H19" s="8"/>
    </row>
    <row r="20" spans="1:10" ht="15.75" thickBot="1" x14ac:dyDescent="0.3"/>
    <row r="21" spans="1:10" ht="16.5" customHeight="1" thickBot="1" x14ac:dyDescent="0.3">
      <c r="B21" s="9" t="s">
        <v>4</v>
      </c>
      <c r="C21" s="10"/>
      <c r="D21" s="10"/>
      <c r="E21" s="10"/>
      <c r="F21" s="11" t="s">
        <v>5</v>
      </c>
      <c r="G21" s="1"/>
      <c r="I21" s="22"/>
      <c r="J21" s="1" t="s">
        <v>6</v>
      </c>
    </row>
    <row r="22" spans="1:10" ht="3" customHeight="1" thickBot="1" x14ac:dyDescent="0.3">
      <c r="B22" s="9"/>
      <c r="C22" s="10"/>
      <c r="D22" s="10"/>
      <c r="E22" s="10"/>
      <c r="F22" s="10"/>
      <c r="G22" s="11"/>
    </row>
    <row r="23" spans="1:10" ht="16.5" customHeight="1" thickBot="1" x14ac:dyDescent="0.3">
      <c r="G23" s="1"/>
      <c r="I23" s="22"/>
      <c r="J23" s="1" t="s">
        <v>7</v>
      </c>
    </row>
    <row r="25" spans="1:10" ht="75.75" customHeight="1" x14ac:dyDescent="0.25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66" customHeight="1" x14ac:dyDescent="0.25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</row>
    <row r="29" spans="1:10" x14ac:dyDescent="0.25">
      <c r="A29" s="12"/>
    </row>
  </sheetData>
  <mergeCells count="18">
    <mergeCell ref="A26:J26"/>
    <mergeCell ref="B18:B19"/>
    <mergeCell ref="C5:F5"/>
    <mergeCell ref="C6:F6"/>
    <mergeCell ref="G5:H5"/>
    <mergeCell ref="G6:H6"/>
    <mergeCell ref="C15:G15"/>
    <mergeCell ref="C11:D11"/>
    <mergeCell ref="J5:J6"/>
    <mergeCell ref="F7:I7"/>
    <mergeCell ref="A9:A15"/>
    <mergeCell ref="C12:F12"/>
    <mergeCell ref="C13:F13"/>
    <mergeCell ref="A25:J25"/>
    <mergeCell ref="C2:J2"/>
    <mergeCell ref="I5:I6"/>
    <mergeCell ref="A3:B3"/>
    <mergeCell ref="C14:F14"/>
  </mergeCells>
  <conditionalFormatting sqref="J5:J6">
    <cfRule type="cellIs" dxfId="1" priority="2" operator="equal">
      <formula>0</formula>
    </cfRule>
  </conditionalFormatting>
  <conditionalFormatting sqref="G13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Cotisations normales</vt:lpstr>
      <vt:lpstr>'Cotisations normales'!Zone_d_impression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Ragot's</dc:creator>
  <cp:lastModifiedBy>Ragot's</cp:lastModifiedBy>
  <cp:lastPrinted>2019-08-17T16:10:55Z</cp:lastPrinted>
  <dcterms:created xsi:type="dcterms:W3CDTF">2012-07-03T15:39:09Z</dcterms:created>
  <dcterms:modified xsi:type="dcterms:W3CDTF">2019-08-25T09:08:39Z</dcterms:modified>
</cp:coreProperties>
</file>